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spcluj.ro\SITE\HTML\anunturi\"/>
    </mc:Choice>
  </mc:AlternateContent>
  <bookViews>
    <workbookView xWindow="0" yWindow="0" windowWidth="28800" windowHeight="12345"/>
  </bookViews>
  <sheets>
    <sheet name="Sheet1" sheetId="1" r:id="rId1"/>
  </sheets>
  <definedNames>
    <definedName name="_xlnm.Print_Titles" localSheetId="0">Sheet1!$5:$6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90" i="1"/>
  <c r="H80" i="1"/>
  <c r="H9" i="1"/>
  <c r="H11" i="1"/>
  <c r="H12" i="1"/>
  <c r="H73" i="1"/>
  <c r="H49" i="1"/>
  <c r="H79" i="1"/>
  <c r="H74" i="1"/>
  <c r="H7" i="1"/>
  <c r="H13" i="1"/>
  <c r="H75" i="1"/>
  <c r="H14" i="1"/>
  <c r="H10" i="1"/>
  <c r="H72" i="1"/>
  <c r="H15" i="1"/>
  <c r="H16" i="1"/>
  <c r="H76" i="1"/>
  <c r="H17" i="1"/>
  <c r="H18" i="1"/>
  <c r="H71" i="1"/>
  <c r="H19" i="1"/>
  <c r="H20" i="1"/>
  <c r="H21" i="1"/>
  <c r="H82" i="1"/>
  <c r="H8" i="1"/>
  <c r="H77" i="1"/>
  <c r="H83" i="1"/>
  <c r="H84" i="1"/>
  <c r="H22" i="1"/>
  <c r="H78" i="1"/>
  <c r="H81" i="1"/>
  <c r="H98" i="1"/>
  <c r="H97" i="1"/>
  <c r="H23" i="1"/>
  <c r="H24" i="1"/>
  <c r="H25" i="1"/>
  <c r="H33" i="1"/>
  <c r="H34" i="1"/>
  <c r="H35" i="1"/>
  <c r="H26" i="1"/>
  <c r="H27" i="1"/>
  <c r="H28" i="1"/>
  <c r="H50" i="1"/>
  <c r="H36" i="1"/>
  <c r="H29" i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57" i="1"/>
  <c r="H57" i="1" s="1"/>
  <c r="G58" i="1"/>
  <c r="H58" i="1" s="1"/>
  <c r="G59" i="1"/>
  <c r="H59" i="1" s="1"/>
  <c r="G60" i="1"/>
  <c r="H60" i="1" s="1"/>
  <c r="G54" i="1"/>
  <c r="H54" i="1" s="1"/>
  <c r="G87" i="1"/>
  <c r="H87" i="1" s="1"/>
  <c r="G55" i="1"/>
  <c r="H55" i="1" s="1"/>
  <c r="G92" i="1"/>
  <c r="H92" i="1" s="1"/>
  <c r="G40" i="1"/>
  <c r="H40" i="1" s="1"/>
  <c r="G41" i="1"/>
  <c r="H41" i="1" s="1"/>
  <c r="G69" i="1"/>
  <c r="H69" i="1" s="1"/>
  <c r="G56" i="1"/>
  <c r="H56" i="1" s="1"/>
  <c r="G32" i="1"/>
  <c r="H32" i="1" s="1"/>
  <c r="G53" i="1"/>
  <c r="H53" i="1" s="1"/>
  <c r="G70" i="1"/>
  <c r="H70" i="1" s="1"/>
  <c r="G93" i="1"/>
  <c r="H93" i="1" s="1"/>
  <c r="G94" i="1"/>
  <c r="H94" i="1" s="1"/>
  <c r="G95" i="1"/>
  <c r="H95" i="1" s="1"/>
  <c r="G96" i="1"/>
  <c r="H96" i="1" s="1"/>
  <c r="G51" i="1"/>
  <c r="H51" i="1" s="1"/>
  <c r="G52" i="1"/>
  <c r="H52" i="1" s="1"/>
  <c r="G42" i="1"/>
  <c r="H42" i="1" s="1"/>
  <c r="G43" i="1"/>
  <c r="H43" i="1" s="1"/>
  <c r="G39" i="1"/>
  <c r="H39" i="1" s="1"/>
  <c r="G38" i="1"/>
  <c r="H38" i="1" s="1"/>
  <c r="G85" i="1"/>
  <c r="H85" i="1" s="1"/>
  <c r="G30" i="1"/>
  <c r="H30" i="1" s="1"/>
  <c r="G37" i="1"/>
  <c r="H37" i="1" s="1"/>
  <c r="G89" i="1"/>
  <c r="H89" i="1" s="1"/>
  <c r="G44" i="1"/>
  <c r="H44" i="1" s="1"/>
  <c r="G45" i="1"/>
  <c r="H45" i="1" s="1"/>
  <c r="G46" i="1"/>
  <c r="H46" i="1" s="1"/>
  <c r="G88" i="1"/>
  <c r="H88" i="1" s="1"/>
  <c r="G86" i="1"/>
  <c r="H86" i="1" s="1"/>
  <c r="G91" i="1"/>
  <c r="H91" i="1" s="1"/>
  <c r="G48" i="1"/>
  <c r="H48" i="1" s="1"/>
  <c r="G47" i="1"/>
  <c r="H47" i="1" s="1"/>
</calcChain>
</file>

<file path=xl/sharedStrings.xml><?xml version="1.0" encoding="utf-8"?>
<sst xmlns="http://schemas.openxmlformats.org/spreadsheetml/2006/main" count="110" uniqueCount="44">
  <si>
    <t>DIRECTIA DE SANATATE PUBLICA A JUDETULUI CLUJ</t>
  </si>
  <si>
    <t>TRANSPARENTA VENITURILOR SALARIALE LA DATA DE 31.03.2018 , CONFORM ART. 33 DIN LEGEA 153/2017</t>
  </si>
  <si>
    <t>Functia</t>
  </si>
  <si>
    <t>Venit brut lunar</t>
  </si>
  <si>
    <t>1/2 salar minim pe economie</t>
  </si>
  <si>
    <t>director executiv</t>
  </si>
  <si>
    <t>director executiv adjunct</t>
  </si>
  <si>
    <t>sef departament</t>
  </si>
  <si>
    <t>medic specialist</t>
  </si>
  <si>
    <t>asistent medical principal</t>
  </si>
  <si>
    <t>medic primar</t>
  </si>
  <si>
    <t>farmacist primar</t>
  </si>
  <si>
    <t>asistent medical</t>
  </si>
  <si>
    <t>biolog principal</t>
  </si>
  <si>
    <t>tehnician laborator clinic principal</t>
  </si>
  <si>
    <t>chimist principal</t>
  </si>
  <si>
    <t>fizician principal</t>
  </si>
  <si>
    <t>inspector superior</t>
  </si>
  <si>
    <t>inspector principal</t>
  </si>
  <si>
    <t>referent superior</t>
  </si>
  <si>
    <t>sef serviciu</t>
  </si>
  <si>
    <t>II</t>
  </si>
  <si>
    <t>consilier superior</t>
  </si>
  <si>
    <t>casier</t>
  </si>
  <si>
    <t>inspector de specialitate IA</t>
  </si>
  <si>
    <t>magazioner</t>
  </si>
  <si>
    <t>sofer I</t>
  </si>
  <si>
    <t>ingrijitor</t>
  </si>
  <si>
    <t>consilier principal</t>
  </si>
  <si>
    <t>auditor superior</t>
  </si>
  <si>
    <t>consilier juridic superior</t>
  </si>
  <si>
    <t>sef birou</t>
  </si>
  <si>
    <t>referent IA</t>
  </si>
  <si>
    <t>Indemnizatia pentru titlul stiintific de doctor conform art. 14 din Legea n r. 153/2017</t>
  </si>
  <si>
    <t>% stabilit conform HGR nr. 917/2017</t>
  </si>
  <si>
    <t>cuantum (% aplicat la salariul de baza conform HGR 917/2017)</t>
  </si>
  <si>
    <t>Spor pentru conditii periculoase sau vatamatoare de munca</t>
  </si>
  <si>
    <r>
      <t xml:space="preserve">Salar de baza conform Legii nr. 153/2017 </t>
    </r>
    <r>
      <rPr>
        <b/>
        <sz val="14"/>
        <rFont val="Arial"/>
        <family val="2"/>
      </rPr>
      <t>*)</t>
    </r>
  </si>
  <si>
    <t>*Majorarea salariului de baza pentru activitate de control si inspectie conform Anexei II, Cap. I, Pct. 1, Subpct 1.4. din Legea nr. 153/2017</t>
  </si>
  <si>
    <t>*Majorarea salariului de baza pentru activitatea de control financiar preventiv conform art. 15 din Legea n r. 153/2017</t>
  </si>
  <si>
    <t>*Majorarea salariului de baza pentru complexitatea muncii conform Anexei nr.VIII, Cap. I, litera A, Punctul II, Nota, pct. 2,  si a Anexai nr. VIII, Capitolul II, litera A, Punctul I, NOTA, pct. 3, din Legea nr. 153/2017</t>
  </si>
  <si>
    <t>referent principal</t>
  </si>
  <si>
    <r>
      <t xml:space="preserve">*) </t>
    </r>
    <r>
      <rPr>
        <b/>
        <sz val="8"/>
        <rFont val="Arial"/>
        <family val="2"/>
      </rPr>
      <t xml:space="preserve">Salariile de baza cuprind majorarile pentru: </t>
    </r>
  </si>
  <si>
    <t>Gradul/ Gradatia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</si>
</sst>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9"/>
      <color theme="1"/>
      <name val="Arial Narrow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topLeftCell="A67" workbookViewId="0">
      <selection activeCell="B85" sqref="B85"/>
    </sheetView>
  </sheetViews>
  <sheetFormatPr defaultRowHeight="15" x14ac:dyDescent="0.25"/>
  <cols>
    <col min="1" max="1" width="4.28515625" style="1" customWidth="1"/>
    <col min="2" max="2" width="43" style="1" bestFit="1" customWidth="1"/>
    <col min="3" max="3" width="8.5703125" style="2" customWidth="1"/>
    <col min="4" max="4" width="15.42578125" style="3" customWidth="1"/>
    <col min="5" max="5" width="17.42578125" style="4" customWidth="1"/>
    <col min="6" max="6" width="13.140625" style="4" customWidth="1"/>
    <col min="7" max="7" width="17.5703125" style="4" customWidth="1"/>
    <col min="8" max="8" width="11.5703125" style="4" customWidth="1"/>
    <col min="9" max="16384" width="9.140625" style="5"/>
  </cols>
  <sheetData>
    <row r="1" spans="1:8" x14ac:dyDescent="0.25">
      <c r="A1" s="1" t="s">
        <v>0</v>
      </c>
      <c r="B1" s="3"/>
      <c r="C1" s="4"/>
      <c r="D1" s="4"/>
      <c r="H1" s="5"/>
    </row>
    <row r="2" spans="1:8" x14ac:dyDescent="0.25">
      <c r="B2" s="3"/>
      <c r="C2" s="4"/>
      <c r="D2" s="4"/>
      <c r="H2" s="5"/>
    </row>
    <row r="3" spans="1:8" x14ac:dyDescent="0.25">
      <c r="A3" s="14" t="s">
        <v>1</v>
      </c>
      <c r="B3" s="14"/>
      <c r="C3" s="14"/>
      <c r="D3" s="14"/>
      <c r="E3" s="14"/>
      <c r="F3" s="14"/>
      <c r="G3" s="14"/>
      <c r="H3" s="5"/>
    </row>
    <row r="4" spans="1:8" x14ac:dyDescent="0.25">
      <c r="B4" s="3"/>
      <c r="C4" s="4"/>
      <c r="D4" s="4"/>
      <c r="H4" s="5"/>
    </row>
    <row r="5" spans="1:8" s="10" customFormat="1" ht="90" x14ac:dyDescent="0.25">
      <c r="A5" s="15"/>
      <c r="B5" s="16" t="s">
        <v>2</v>
      </c>
      <c r="C5" s="17" t="s">
        <v>43</v>
      </c>
      <c r="D5" s="18" t="s">
        <v>37</v>
      </c>
      <c r="E5" s="9" t="s">
        <v>33</v>
      </c>
      <c r="F5" s="13" t="s">
        <v>36</v>
      </c>
      <c r="G5" s="13"/>
      <c r="H5" s="13" t="s">
        <v>3</v>
      </c>
    </row>
    <row r="6" spans="1:8" s="10" customFormat="1" ht="61.5" customHeight="1" x14ac:dyDescent="0.25">
      <c r="A6" s="15"/>
      <c r="B6" s="16"/>
      <c r="C6" s="17"/>
      <c r="D6" s="18"/>
      <c r="E6" s="9" t="s">
        <v>4</v>
      </c>
      <c r="F6" s="9" t="s">
        <v>34</v>
      </c>
      <c r="G6" s="9" t="s">
        <v>35</v>
      </c>
      <c r="H6" s="13"/>
    </row>
    <row r="7" spans="1:8" x14ac:dyDescent="0.25">
      <c r="A7" s="6">
        <v>1</v>
      </c>
      <c r="B7" s="6" t="s">
        <v>12</v>
      </c>
      <c r="C7" s="7">
        <v>1</v>
      </c>
      <c r="D7" s="8">
        <v>4150</v>
      </c>
      <c r="E7" s="8"/>
      <c r="F7" s="8">
        <v>0</v>
      </c>
      <c r="G7" s="8">
        <v>0</v>
      </c>
      <c r="H7" s="8">
        <f t="shared" ref="H7:H38" si="0">D7+E7+G7</f>
        <v>4150</v>
      </c>
    </row>
    <row r="8" spans="1:8" x14ac:dyDescent="0.25">
      <c r="A8" s="6">
        <v>2</v>
      </c>
      <c r="B8" s="6" t="s">
        <v>12</v>
      </c>
      <c r="C8" s="7">
        <v>5</v>
      </c>
      <c r="D8" s="8">
        <v>4809</v>
      </c>
      <c r="E8" s="8"/>
      <c r="F8" s="8">
        <v>0</v>
      </c>
      <c r="G8" s="8">
        <v>0</v>
      </c>
      <c r="H8" s="8">
        <f t="shared" si="0"/>
        <v>4809</v>
      </c>
    </row>
    <row r="9" spans="1:8" x14ac:dyDescent="0.25">
      <c r="A9" s="6">
        <v>3</v>
      </c>
      <c r="B9" s="6" t="s">
        <v>9</v>
      </c>
      <c r="C9" s="7">
        <v>3</v>
      </c>
      <c r="D9" s="8">
        <v>4636</v>
      </c>
      <c r="E9" s="8"/>
      <c r="F9" s="8">
        <v>0</v>
      </c>
      <c r="G9" s="8">
        <v>0</v>
      </c>
      <c r="H9" s="8">
        <f t="shared" si="0"/>
        <v>4636</v>
      </c>
    </row>
    <row r="10" spans="1:8" x14ac:dyDescent="0.25">
      <c r="A10" s="6">
        <v>4</v>
      </c>
      <c r="B10" s="6" t="s">
        <v>9</v>
      </c>
      <c r="C10" s="7">
        <v>4</v>
      </c>
      <c r="D10" s="8">
        <v>4752</v>
      </c>
      <c r="E10" s="8"/>
      <c r="F10" s="8">
        <v>0</v>
      </c>
      <c r="G10" s="8">
        <v>0</v>
      </c>
      <c r="H10" s="8">
        <f t="shared" si="0"/>
        <v>4752</v>
      </c>
    </row>
    <row r="11" spans="1:8" x14ac:dyDescent="0.25">
      <c r="A11" s="6">
        <v>5</v>
      </c>
      <c r="B11" s="6" t="s">
        <v>9</v>
      </c>
      <c r="C11" s="7">
        <v>5</v>
      </c>
      <c r="D11" s="8">
        <v>4871</v>
      </c>
      <c r="E11" s="8"/>
      <c r="F11" s="8">
        <v>0</v>
      </c>
      <c r="G11" s="8">
        <v>0</v>
      </c>
      <c r="H11" s="8">
        <f t="shared" si="0"/>
        <v>4871</v>
      </c>
    </row>
    <row r="12" spans="1:8" x14ac:dyDescent="0.25">
      <c r="A12" s="6">
        <v>6</v>
      </c>
      <c r="B12" s="6" t="s">
        <v>9</v>
      </c>
      <c r="C12" s="7">
        <v>5</v>
      </c>
      <c r="D12" s="8">
        <v>4871</v>
      </c>
      <c r="E12" s="8"/>
      <c r="F12" s="8">
        <v>0</v>
      </c>
      <c r="G12" s="8">
        <v>0</v>
      </c>
      <c r="H12" s="8">
        <f t="shared" si="0"/>
        <v>4871</v>
      </c>
    </row>
    <row r="13" spans="1:8" x14ac:dyDescent="0.25">
      <c r="A13" s="6">
        <v>7</v>
      </c>
      <c r="B13" s="6" t="s">
        <v>9</v>
      </c>
      <c r="C13" s="7">
        <v>5</v>
      </c>
      <c r="D13" s="8">
        <v>4871</v>
      </c>
      <c r="E13" s="8"/>
      <c r="F13" s="8">
        <v>0</v>
      </c>
      <c r="G13" s="8">
        <v>0</v>
      </c>
      <c r="H13" s="8">
        <f t="shared" si="0"/>
        <v>4871</v>
      </c>
    </row>
    <row r="14" spans="1:8" x14ac:dyDescent="0.25">
      <c r="A14" s="6">
        <v>8</v>
      </c>
      <c r="B14" s="6" t="s">
        <v>9</v>
      </c>
      <c r="C14" s="7">
        <v>5</v>
      </c>
      <c r="D14" s="8">
        <v>4871</v>
      </c>
      <c r="E14" s="8"/>
      <c r="F14" s="8">
        <v>0</v>
      </c>
      <c r="G14" s="8">
        <v>0</v>
      </c>
      <c r="H14" s="8">
        <f t="shared" si="0"/>
        <v>4871</v>
      </c>
    </row>
    <row r="15" spans="1:8" x14ac:dyDescent="0.25">
      <c r="A15" s="6">
        <v>9</v>
      </c>
      <c r="B15" s="6" t="s">
        <v>9</v>
      </c>
      <c r="C15" s="7">
        <v>5</v>
      </c>
      <c r="D15" s="8">
        <v>4871</v>
      </c>
      <c r="E15" s="8"/>
      <c r="F15" s="8">
        <v>0</v>
      </c>
      <c r="G15" s="8">
        <v>0</v>
      </c>
      <c r="H15" s="8">
        <f t="shared" si="0"/>
        <v>4871</v>
      </c>
    </row>
    <row r="16" spans="1:8" x14ac:dyDescent="0.25">
      <c r="A16" s="6">
        <v>10</v>
      </c>
      <c r="B16" s="6" t="s">
        <v>9</v>
      </c>
      <c r="C16" s="7">
        <v>5</v>
      </c>
      <c r="D16" s="8">
        <v>4871</v>
      </c>
      <c r="E16" s="8"/>
      <c r="F16" s="8">
        <v>0</v>
      </c>
      <c r="G16" s="8">
        <v>0</v>
      </c>
      <c r="H16" s="8">
        <f t="shared" si="0"/>
        <v>4871</v>
      </c>
    </row>
    <row r="17" spans="1:8" x14ac:dyDescent="0.25">
      <c r="A17" s="6">
        <v>11</v>
      </c>
      <c r="B17" s="6" t="s">
        <v>9</v>
      </c>
      <c r="C17" s="7">
        <v>5</v>
      </c>
      <c r="D17" s="8">
        <v>4871</v>
      </c>
      <c r="E17" s="8"/>
      <c r="F17" s="8">
        <v>0</v>
      </c>
      <c r="G17" s="8">
        <v>0</v>
      </c>
      <c r="H17" s="8">
        <f t="shared" si="0"/>
        <v>4871</v>
      </c>
    </row>
    <row r="18" spans="1:8" x14ac:dyDescent="0.25">
      <c r="A18" s="6">
        <v>12</v>
      </c>
      <c r="B18" s="6" t="s">
        <v>9</v>
      </c>
      <c r="C18" s="7">
        <v>5</v>
      </c>
      <c r="D18" s="8">
        <v>4871</v>
      </c>
      <c r="E18" s="8"/>
      <c r="F18" s="8">
        <v>0</v>
      </c>
      <c r="G18" s="8">
        <v>0</v>
      </c>
      <c r="H18" s="8">
        <f t="shared" si="0"/>
        <v>4871</v>
      </c>
    </row>
    <row r="19" spans="1:8" x14ac:dyDescent="0.25">
      <c r="A19" s="6">
        <v>13</v>
      </c>
      <c r="B19" s="6" t="s">
        <v>9</v>
      </c>
      <c r="C19" s="7">
        <v>5</v>
      </c>
      <c r="D19" s="8">
        <v>4871</v>
      </c>
      <c r="E19" s="8"/>
      <c r="F19" s="8">
        <v>0</v>
      </c>
      <c r="G19" s="8">
        <v>0</v>
      </c>
      <c r="H19" s="8">
        <f t="shared" si="0"/>
        <v>4871</v>
      </c>
    </row>
    <row r="20" spans="1:8" x14ac:dyDescent="0.25">
      <c r="A20" s="6">
        <v>14</v>
      </c>
      <c r="B20" s="6" t="s">
        <v>9</v>
      </c>
      <c r="C20" s="7">
        <v>5</v>
      </c>
      <c r="D20" s="8">
        <v>4871</v>
      </c>
      <c r="E20" s="8"/>
      <c r="F20" s="8">
        <v>0</v>
      </c>
      <c r="G20" s="8">
        <v>0</v>
      </c>
      <c r="H20" s="8">
        <f t="shared" si="0"/>
        <v>4871</v>
      </c>
    </row>
    <row r="21" spans="1:8" x14ac:dyDescent="0.25">
      <c r="A21" s="6">
        <v>15</v>
      </c>
      <c r="B21" s="6" t="s">
        <v>9</v>
      </c>
      <c r="C21" s="7">
        <v>5</v>
      </c>
      <c r="D21" s="8">
        <v>4871</v>
      </c>
      <c r="E21" s="8"/>
      <c r="F21" s="8">
        <v>0</v>
      </c>
      <c r="G21" s="8">
        <v>0</v>
      </c>
      <c r="H21" s="8">
        <f t="shared" si="0"/>
        <v>4871</v>
      </c>
    </row>
    <row r="22" spans="1:8" x14ac:dyDescent="0.25">
      <c r="A22" s="6">
        <v>16</v>
      </c>
      <c r="B22" s="6" t="s">
        <v>9</v>
      </c>
      <c r="C22" s="7">
        <v>5</v>
      </c>
      <c r="D22" s="8">
        <v>4871</v>
      </c>
      <c r="E22" s="8"/>
      <c r="F22" s="8">
        <v>0</v>
      </c>
      <c r="G22" s="8">
        <v>0</v>
      </c>
      <c r="H22" s="8">
        <f t="shared" si="0"/>
        <v>4871</v>
      </c>
    </row>
    <row r="23" spans="1:8" x14ac:dyDescent="0.25">
      <c r="A23" s="6">
        <v>17</v>
      </c>
      <c r="B23" s="6" t="s">
        <v>9</v>
      </c>
      <c r="C23" s="7">
        <v>5</v>
      </c>
      <c r="D23" s="8">
        <v>4871</v>
      </c>
      <c r="E23" s="8"/>
      <c r="F23" s="8">
        <v>0</v>
      </c>
      <c r="G23" s="8">
        <v>0</v>
      </c>
      <c r="H23" s="8">
        <f t="shared" si="0"/>
        <v>4871</v>
      </c>
    </row>
    <row r="24" spans="1:8" x14ac:dyDescent="0.25">
      <c r="A24" s="6">
        <v>18</v>
      </c>
      <c r="B24" s="6" t="s">
        <v>9</v>
      </c>
      <c r="C24" s="7">
        <v>5</v>
      </c>
      <c r="D24" s="8">
        <v>4871</v>
      </c>
      <c r="E24" s="8"/>
      <c r="F24" s="8">
        <v>0</v>
      </c>
      <c r="G24" s="8">
        <v>0</v>
      </c>
      <c r="H24" s="8">
        <f t="shared" si="0"/>
        <v>4871</v>
      </c>
    </row>
    <row r="25" spans="1:8" x14ac:dyDescent="0.25">
      <c r="A25" s="6">
        <v>19</v>
      </c>
      <c r="B25" s="6" t="s">
        <v>9</v>
      </c>
      <c r="C25" s="7">
        <v>5</v>
      </c>
      <c r="D25" s="8">
        <v>4871</v>
      </c>
      <c r="E25" s="8"/>
      <c r="F25" s="8">
        <v>0</v>
      </c>
      <c r="G25" s="8">
        <v>0</v>
      </c>
      <c r="H25" s="8">
        <f t="shared" si="0"/>
        <v>4871</v>
      </c>
    </row>
    <row r="26" spans="1:8" x14ac:dyDescent="0.25">
      <c r="A26" s="6">
        <v>20</v>
      </c>
      <c r="B26" s="6" t="s">
        <v>9</v>
      </c>
      <c r="C26" s="7">
        <v>5</v>
      </c>
      <c r="D26" s="8">
        <v>4871</v>
      </c>
      <c r="E26" s="8"/>
      <c r="F26" s="8">
        <v>0</v>
      </c>
      <c r="G26" s="8">
        <v>0</v>
      </c>
      <c r="H26" s="8">
        <f t="shared" si="0"/>
        <v>4871</v>
      </c>
    </row>
    <row r="27" spans="1:8" x14ac:dyDescent="0.25">
      <c r="A27" s="6">
        <v>21</v>
      </c>
      <c r="B27" s="6" t="s">
        <v>9</v>
      </c>
      <c r="C27" s="7">
        <v>5</v>
      </c>
      <c r="D27" s="8">
        <v>4871</v>
      </c>
      <c r="E27" s="8"/>
      <c r="F27" s="8">
        <v>0</v>
      </c>
      <c r="G27" s="8">
        <v>0</v>
      </c>
      <c r="H27" s="8">
        <f t="shared" si="0"/>
        <v>4871</v>
      </c>
    </row>
    <row r="28" spans="1:8" x14ac:dyDescent="0.25">
      <c r="A28" s="6">
        <v>22</v>
      </c>
      <c r="B28" s="6" t="s">
        <v>9</v>
      </c>
      <c r="C28" s="7">
        <v>5</v>
      </c>
      <c r="D28" s="8">
        <v>4871</v>
      </c>
      <c r="E28" s="8"/>
      <c r="F28" s="8">
        <v>0</v>
      </c>
      <c r="G28" s="8">
        <v>0</v>
      </c>
      <c r="H28" s="8">
        <f t="shared" si="0"/>
        <v>4871</v>
      </c>
    </row>
    <row r="29" spans="1:8" x14ac:dyDescent="0.25">
      <c r="A29" s="6">
        <v>23</v>
      </c>
      <c r="B29" s="6" t="s">
        <v>9</v>
      </c>
      <c r="C29" s="7">
        <v>5</v>
      </c>
      <c r="D29" s="8">
        <v>4871</v>
      </c>
      <c r="E29" s="8"/>
      <c r="F29" s="8">
        <v>0</v>
      </c>
      <c r="G29" s="8">
        <v>0</v>
      </c>
      <c r="H29" s="8">
        <f t="shared" si="0"/>
        <v>4871</v>
      </c>
    </row>
    <row r="30" spans="1:8" x14ac:dyDescent="0.25">
      <c r="A30" s="6">
        <v>24</v>
      </c>
      <c r="B30" s="6" t="s">
        <v>29</v>
      </c>
      <c r="C30" s="7">
        <v>5</v>
      </c>
      <c r="D30" s="8">
        <v>7175</v>
      </c>
      <c r="E30" s="8"/>
      <c r="F30" s="8">
        <v>15</v>
      </c>
      <c r="G30" s="8">
        <f>ROUNDUP(D30*F30/100,0)</f>
        <v>1077</v>
      </c>
      <c r="H30" s="8">
        <f t="shared" si="0"/>
        <v>8252</v>
      </c>
    </row>
    <row r="31" spans="1:8" x14ac:dyDescent="0.25">
      <c r="A31" s="6">
        <v>25</v>
      </c>
      <c r="B31" s="6" t="s">
        <v>13</v>
      </c>
      <c r="C31" s="7">
        <v>5</v>
      </c>
      <c r="D31" s="8">
        <v>6109</v>
      </c>
      <c r="E31" s="8">
        <v>950</v>
      </c>
      <c r="F31" s="8">
        <v>0</v>
      </c>
      <c r="G31" s="8">
        <v>0</v>
      </c>
      <c r="H31" s="8">
        <f t="shared" si="0"/>
        <v>7059</v>
      </c>
    </row>
    <row r="32" spans="1:8" x14ac:dyDescent="0.25">
      <c r="A32" s="6">
        <v>26</v>
      </c>
      <c r="B32" s="6" t="s">
        <v>23</v>
      </c>
      <c r="C32" s="7">
        <v>5</v>
      </c>
      <c r="D32" s="8">
        <v>3350</v>
      </c>
      <c r="E32" s="8"/>
      <c r="F32" s="8">
        <v>15</v>
      </c>
      <c r="G32" s="8">
        <f>ROUNDUP(D32*F32/100,0)</f>
        <v>503</v>
      </c>
      <c r="H32" s="8">
        <f t="shared" si="0"/>
        <v>3853</v>
      </c>
    </row>
    <row r="33" spans="1:8" x14ac:dyDescent="0.25">
      <c r="A33" s="6">
        <v>27</v>
      </c>
      <c r="B33" s="6" t="s">
        <v>15</v>
      </c>
      <c r="C33" s="7">
        <v>5</v>
      </c>
      <c r="D33" s="8">
        <v>6109</v>
      </c>
      <c r="E33" s="8"/>
      <c r="F33" s="8">
        <v>0</v>
      </c>
      <c r="G33" s="8">
        <v>0</v>
      </c>
      <c r="H33" s="8">
        <f t="shared" si="0"/>
        <v>6109</v>
      </c>
    </row>
    <row r="34" spans="1:8" x14ac:dyDescent="0.25">
      <c r="A34" s="6">
        <v>28</v>
      </c>
      <c r="B34" s="6" t="s">
        <v>15</v>
      </c>
      <c r="C34" s="7">
        <v>5</v>
      </c>
      <c r="D34" s="8">
        <v>6109</v>
      </c>
      <c r="E34" s="8"/>
      <c r="F34" s="8">
        <v>0</v>
      </c>
      <c r="G34" s="8">
        <v>0</v>
      </c>
      <c r="H34" s="8">
        <f t="shared" si="0"/>
        <v>6109</v>
      </c>
    </row>
    <row r="35" spans="1:8" x14ac:dyDescent="0.25">
      <c r="A35" s="6">
        <v>29</v>
      </c>
      <c r="B35" s="6" t="s">
        <v>15</v>
      </c>
      <c r="C35" s="7">
        <v>5</v>
      </c>
      <c r="D35" s="8">
        <v>6109</v>
      </c>
      <c r="E35" s="8"/>
      <c r="F35" s="8">
        <v>0</v>
      </c>
      <c r="G35" s="8">
        <v>0</v>
      </c>
      <c r="H35" s="8">
        <f t="shared" si="0"/>
        <v>6109</v>
      </c>
    </row>
    <row r="36" spans="1:8" x14ac:dyDescent="0.25">
      <c r="A36" s="6">
        <v>30</v>
      </c>
      <c r="B36" s="6" t="s">
        <v>15</v>
      </c>
      <c r="C36" s="7">
        <v>5</v>
      </c>
      <c r="D36" s="8">
        <v>6109</v>
      </c>
      <c r="E36" s="8"/>
      <c r="F36" s="8">
        <v>0</v>
      </c>
      <c r="G36" s="8">
        <v>0</v>
      </c>
      <c r="H36" s="8">
        <f t="shared" si="0"/>
        <v>6109</v>
      </c>
    </row>
    <row r="37" spans="1:8" x14ac:dyDescent="0.25">
      <c r="A37" s="6">
        <v>31</v>
      </c>
      <c r="B37" s="6" t="s">
        <v>30</v>
      </c>
      <c r="C37" s="7">
        <v>4</v>
      </c>
      <c r="D37" s="8">
        <v>6854</v>
      </c>
      <c r="E37" s="8"/>
      <c r="F37" s="8">
        <v>15</v>
      </c>
      <c r="G37" s="8">
        <f t="shared" ref="G37:G48" si="1">ROUNDUP(D37*F37/100,0)</f>
        <v>1029</v>
      </c>
      <c r="H37" s="8">
        <f t="shared" si="0"/>
        <v>7883</v>
      </c>
    </row>
    <row r="38" spans="1:8" x14ac:dyDescent="0.25">
      <c r="A38" s="6">
        <v>32</v>
      </c>
      <c r="B38" s="6" t="s">
        <v>28</v>
      </c>
      <c r="C38" s="7">
        <v>3</v>
      </c>
      <c r="D38" s="8">
        <v>5842</v>
      </c>
      <c r="E38" s="8"/>
      <c r="F38" s="8">
        <v>15</v>
      </c>
      <c r="G38" s="8">
        <f t="shared" si="1"/>
        <v>877</v>
      </c>
      <c r="H38" s="8">
        <f t="shared" si="0"/>
        <v>6719</v>
      </c>
    </row>
    <row r="39" spans="1:8" x14ac:dyDescent="0.25">
      <c r="A39" s="6">
        <v>33</v>
      </c>
      <c r="B39" s="6" t="s">
        <v>28</v>
      </c>
      <c r="C39" s="7">
        <v>5</v>
      </c>
      <c r="D39" s="8">
        <v>6054</v>
      </c>
      <c r="E39" s="8"/>
      <c r="F39" s="8">
        <v>15</v>
      </c>
      <c r="G39" s="8">
        <f t="shared" si="1"/>
        <v>909</v>
      </c>
      <c r="H39" s="8">
        <f t="shared" ref="H39:H70" si="2">D39+E39+G39</f>
        <v>6963</v>
      </c>
    </row>
    <row r="40" spans="1:8" x14ac:dyDescent="0.25">
      <c r="A40" s="6">
        <v>34</v>
      </c>
      <c r="B40" s="6" t="s">
        <v>22</v>
      </c>
      <c r="C40" s="7">
        <v>5</v>
      </c>
      <c r="D40" s="8">
        <v>7728</v>
      </c>
      <c r="E40" s="8"/>
      <c r="F40" s="8">
        <v>15</v>
      </c>
      <c r="G40" s="8">
        <f t="shared" si="1"/>
        <v>1160</v>
      </c>
      <c r="H40" s="8">
        <f t="shared" si="2"/>
        <v>8888</v>
      </c>
    </row>
    <row r="41" spans="1:8" x14ac:dyDescent="0.25">
      <c r="A41" s="6">
        <v>35</v>
      </c>
      <c r="B41" s="6" t="s">
        <v>22</v>
      </c>
      <c r="C41" s="7">
        <v>5</v>
      </c>
      <c r="D41" s="8">
        <v>7026</v>
      </c>
      <c r="E41" s="8"/>
      <c r="F41" s="8">
        <v>15</v>
      </c>
      <c r="G41" s="8">
        <f t="shared" si="1"/>
        <v>1054</v>
      </c>
      <c r="H41" s="8">
        <f t="shared" si="2"/>
        <v>8080</v>
      </c>
    </row>
    <row r="42" spans="1:8" x14ac:dyDescent="0.25">
      <c r="A42" s="6">
        <v>36</v>
      </c>
      <c r="B42" s="6" t="s">
        <v>22</v>
      </c>
      <c r="C42" s="7">
        <v>5</v>
      </c>
      <c r="D42" s="8">
        <v>7026</v>
      </c>
      <c r="E42" s="8"/>
      <c r="F42" s="8">
        <v>15</v>
      </c>
      <c r="G42" s="8">
        <f t="shared" si="1"/>
        <v>1054</v>
      </c>
      <c r="H42" s="8">
        <f t="shared" si="2"/>
        <v>8080</v>
      </c>
    </row>
    <row r="43" spans="1:8" x14ac:dyDescent="0.25">
      <c r="A43" s="6">
        <v>37</v>
      </c>
      <c r="B43" s="6" t="s">
        <v>22</v>
      </c>
      <c r="C43" s="7">
        <v>5</v>
      </c>
      <c r="D43" s="8">
        <v>7026</v>
      </c>
      <c r="E43" s="8"/>
      <c r="F43" s="8">
        <v>15</v>
      </c>
      <c r="G43" s="8">
        <f t="shared" si="1"/>
        <v>1054</v>
      </c>
      <c r="H43" s="8">
        <f t="shared" si="2"/>
        <v>8080</v>
      </c>
    </row>
    <row r="44" spans="1:8" x14ac:dyDescent="0.25">
      <c r="A44" s="6">
        <v>38</v>
      </c>
      <c r="B44" s="6" t="s">
        <v>22</v>
      </c>
      <c r="C44" s="7">
        <v>5</v>
      </c>
      <c r="D44" s="8">
        <v>7026</v>
      </c>
      <c r="E44" s="8"/>
      <c r="F44" s="8">
        <v>15</v>
      </c>
      <c r="G44" s="8">
        <f t="shared" si="1"/>
        <v>1054</v>
      </c>
      <c r="H44" s="8">
        <f t="shared" si="2"/>
        <v>8080</v>
      </c>
    </row>
    <row r="45" spans="1:8" x14ac:dyDescent="0.25">
      <c r="A45" s="6">
        <v>39</v>
      </c>
      <c r="B45" s="6" t="s">
        <v>22</v>
      </c>
      <c r="C45" s="7">
        <v>5</v>
      </c>
      <c r="D45" s="8">
        <v>7026</v>
      </c>
      <c r="E45" s="8"/>
      <c r="F45" s="8">
        <v>15</v>
      </c>
      <c r="G45" s="8">
        <f t="shared" si="1"/>
        <v>1054</v>
      </c>
      <c r="H45" s="8">
        <f t="shared" si="2"/>
        <v>8080</v>
      </c>
    </row>
    <row r="46" spans="1:8" x14ac:dyDescent="0.25">
      <c r="A46" s="6">
        <v>40</v>
      </c>
      <c r="B46" s="6" t="s">
        <v>22</v>
      </c>
      <c r="C46" s="7">
        <v>5</v>
      </c>
      <c r="D46" s="8">
        <v>7026</v>
      </c>
      <c r="E46" s="8"/>
      <c r="F46" s="8">
        <v>15</v>
      </c>
      <c r="G46" s="8">
        <f t="shared" si="1"/>
        <v>1054</v>
      </c>
      <c r="H46" s="8">
        <f t="shared" si="2"/>
        <v>8080</v>
      </c>
    </row>
    <row r="47" spans="1:8" x14ac:dyDescent="0.25">
      <c r="A47" s="6">
        <v>41</v>
      </c>
      <c r="B47" s="6" t="s">
        <v>5</v>
      </c>
      <c r="C47" s="7">
        <v>5</v>
      </c>
      <c r="D47" s="8">
        <v>8678</v>
      </c>
      <c r="E47" s="8"/>
      <c r="F47" s="8">
        <v>15</v>
      </c>
      <c r="G47" s="8">
        <f t="shared" si="1"/>
        <v>1302</v>
      </c>
      <c r="H47" s="8">
        <f t="shared" si="2"/>
        <v>9980</v>
      </c>
    </row>
    <row r="48" spans="1:8" x14ac:dyDescent="0.25">
      <c r="A48" s="6">
        <v>42</v>
      </c>
      <c r="B48" s="6" t="s">
        <v>6</v>
      </c>
      <c r="C48" s="7">
        <v>5</v>
      </c>
      <c r="D48" s="8">
        <v>9212</v>
      </c>
      <c r="E48" s="8"/>
      <c r="F48" s="8">
        <v>15</v>
      </c>
      <c r="G48" s="8">
        <f t="shared" si="1"/>
        <v>1382</v>
      </c>
      <c r="H48" s="8">
        <f t="shared" si="2"/>
        <v>10594</v>
      </c>
    </row>
    <row r="49" spans="1:8" x14ac:dyDescent="0.25">
      <c r="A49" s="6">
        <v>43</v>
      </c>
      <c r="B49" s="6" t="s">
        <v>11</v>
      </c>
      <c r="C49" s="7">
        <v>5</v>
      </c>
      <c r="D49" s="8">
        <v>6886</v>
      </c>
      <c r="E49" s="8"/>
      <c r="F49" s="8">
        <v>0</v>
      </c>
      <c r="G49" s="8">
        <v>0</v>
      </c>
      <c r="H49" s="8">
        <f t="shared" si="2"/>
        <v>6886</v>
      </c>
    </row>
    <row r="50" spans="1:8" x14ac:dyDescent="0.25">
      <c r="A50" s="6">
        <v>44</v>
      </c>
      <c r="B50" s="6" t="s">
        <v>16</v>
      </c>
      <c r="C50" s="7">
        <v>5</v>
      </c>
      <c r="D50" s="8">
        <v>6109</v>
      </c>
      <c r="E50" s="8"/>
      <c r="F50" s="8">
        <v>0</v>
      </c>
      <c r="G50" s="8">
        <v>0</v>
      </c>
      <c r="H50" s="8">
        <f t="shared" si="2"/>
        <v>6109</v>
      </c>
    </row>
    <row r="51" spans="1:8" x14ac:dyDescent="0.25">
      <c r="A51" s="6">
        <v>45</v>
      </c>
      <c r="B51" s="6" t="s">
        <v>27</v>
      </c>
      <c r="C51" s="7">
        <v>5</v>
      </c>
      <c r="D51" s="8">
        <v>2258</v>
      </c>
      <c r="E51" s="8"/>
      <c r="F51" s="8">
        <v>15</v>
      </c>
      <c r="G51" s="8">
        <f t="shared" ref="G51:G70" si="3">ROUNDUP(D51*F51/100,0)</f>
        <v>339</v>
      </c>
      <c r="H51" s="8">
        <f t="shared" si="2"/>
        <v>2597</v>
      </c>
    </row>
    <row r="52" spans="1:8" x14ac:dyDescent="0.25">
      <c r="A52" s="6">
        <v>46</v>
      </c>
      <c r="B52" s="6" t="s">
        <v>27</v>
      </c>
      <c r="C52" s="7">
        <v>5</v>
      </c>
      <c r="D52" s="8">
        <v>2258</v>
      </c>
      <c r="E52" s="8"/>
      <c r="F52" s="8">
        <v>15</v>
      </c>
      <c r="G52" s="8">
        <f t="shared" si="3"/>
        <v>339</v>
      </c>
      <c r="H52" s="8">
        <f t="shared" si="2"/>
        <v>2597</v>
      </c>
    </row>
    <row r="53" spans="1:8" x14ac:dyDescent="0.25">
      <c r="A53" s="6">
        <v>47</v>
      </c>
      <c r="B53" s="6" t="s">
        <v>24</v>
      </c>
      <c r="C53" s="7">
        <v>5</v>
      </c>
      <c r="D53" s="8">
        <v>5725</v>
      </c>
      <c r="E53" s="8"/>
      <c r="F53" s="8">
        <v>15</v>
      </c>
      <c r="G53" s="8">
        <f t="shared" si="3"/>
        <v>859</v>
      </c>
      <c r="H53" s="8">
        <f t="shared" si="2"/>
        <v>6584</v>
      </c>
    </row>
    <row r="54" spans="1:8" x14ac:dyDescent="0.25">
      <c r="A54" s="6">
        <v>48</v>
      </c>
      <c r="B54" s="6" t="s">
        <v>18</v>
      </c>
      <c r="C54" s="7">
        <v>3</v>
      </c>
      <c r="D54" s="8">
        <v>6573</v>
      </c>
      <c r="E54" s="8"/>
      <c r="F54" s="8">
        <v>15</v>
      </c>
      <c r="G54" s="8">
        <f t="shared" si="3"/>
        <v>986</v>
      </c>
      <c r="H54" s="8">
        <f t="shared" si="2"/>
        <v>7559</v>
      </c>
    </row>
    <row r="55" spans="1:8" x14ac:dyDescent="0.25">
      <c r="A55" s="6">
        <v>49</v>
      </c>
      <c r="B55" s="6" t="s">
        <v>17</v>
      </c>
      <c r="C55" s="7">
        <v>4</v>
      </c>
      <c r="D55" s="8">
        <v>7369</v>
      </c>
      <c r="E55" s="8"/>
      <c r="F55" s="8">
        <v>15</v>
      </c>
      <c r="G55" s="8">
        <f t="shared" si="3"/>
        <v>1106</v>
      </c>
      <c r="H55" s="8">
        <f t="shared" si="2"/>
        <v>8475</v>
      </c>
    </row>
    <row r="56" spans="1:8" x14ac:dyDescent="0.25">
      <c r="A56" s="6">
        <v>50</v>
      </c>
      <c r="B56" s="6" t="s">
        <v>17</v>
      </c>
      <c r="C56" s="7">
        <v>4</v>
      </c>
      <c r="D56" s="8">
        <v>6854</v>
      </c>
      <c r="E56" s="8"/>
      <c r="F56" s="8">
        <v>15</v>
      </c>
      <c r="G56" s="8">
        <f t="shared" si="3"/>
        <v>1029</v>
      </c>
      <c r="H56" s="8">
        <f t="shared" si="2"/>
        <v>7883</v>
      </c>
    </row>
    <row r="57" spans="1:8" x14ac:dyDescent="0.25">
      <c r="A57" s="6">
        <v>51</v>
      </c>
      <c r="B57" s="6" t="s">
        <v>17</v>
      </c>
      <c r="C57" s="7">
        <v>5</v>
      </c>
      <c r="D57" s="8">
        <v>7553</v>
      </c>
      <c r="E57" s="8"/>
      <c r="F57" s="8">
        <v>15</v>
      </c>
      <c r="G57" s="8">
        <f t="shared" si="3"/>
        <v>1133</v>
      </c>
      <c r="H57" s="8">
        <f t="shared" si="2"/>
        <v>8686</v>
      </c>
    </row>
    <row r="58" spans="1:8" x14ac:dyDescent="0.25">
      <c r="A58" s="6">
        <v>52</v>
      </c>
      <c r="B58" s="6" t="s">
        <v>17</v>
      </c>
      <c r="C58" s="7">
        <v>5</v>
      </c>
      <c r="D58" s="8">
        <v>7553</v>
      </c>
      <c r="E58" s="8"/>
      <c r="F58" s="8">
        <v>15</v>
      </c>
      <c r="G58" s="8">
        <f t="shared" si="3"/>
        <v>1133</v>
      </c>
      <c r="H58" s="8">
        <f t="shared" si="2"/>
        <v>8686</v>
      </c>
    </row>
    <row r="59" spans="1:8" x14ac:dyDescent="0.25">
      <c r="A59" s="6">
        <v>53</v>
      </c>
      <c r="B59" s="6" t="s">
        <v>17</v>
      </c>
      <c r="C59" s="7">
        <v>5</v>
      </c>
      <c r="D59" s="8">
        <v>7553</v>
      </c>
      <c r="E59" s="8"/>
      <c r="F59" s="8">
        <v>15</v>
      </c>
      <c r="G59" s="8">
        <f t="shared" si="3"/>
        <v>1133</v>
      </c>
      <c r="H59" s="8">
        <f t="shared" si="2"/>
        <v>8686</v>
      </c>
    </row>
    <row r="60" spans="1:8" x14ac:dyDescent="0.25">
      <c r="A60" s="6">
        <v>54</v>
      </c>
      <c r="B60" s="6" t="s">
        <v>17</v>
      </c>
      <c r="C60" s="7">
        <v>5</v>
      </c>
      <c r="D60" s="8">
        <v>7553</v>
      </c>
      <c r="E60" s="8"/>
      <c r="F60" s="8">
        <v>15</v>
      </c>
      <c r="G60" s="8">
        <f t="shared" si="3"/>
        <v>1133</v>
      </c>
      <c r="H60" s="8">
        <f t="shared" si="2"/>
        <v>8686</v>
      </c>
    </row>
    <row r="61" spans="1:8" x14ac:dyDescent="0.25">
      <c r="A61" s="6">
        <v>55</v>
      </c>
      <c r="B61" s="6" t="s">
        <v>17</v>
      </c>
      <c r="C61" s="7">
        <v>5</v>
      </c>
      <c r="D61" s="8">
        <v>7553</v>
      </c>
      <c r="E61" s="8"/>
      <c r="F61" s="8">
        <v>15</v>
      </c>
      <c r="G61" s="8">
        <f t="shared" si="3"/>
        <v>1133</v>
      </c>
      <c r="H61" s="8">
        <f t="shared" si="2"/>
        <v>8686</v>
      </c>
    </row>
    <row r="62" spans="1:8" x14ac:dyDescent="0.25">
      <c r="A62" s="6">
        <v>56</v>
      </c>
      <c r="B62" s="6" t="s">
        <v>17</v>
      </c>
      <c r="C62" s="7">
        <v>5</v>
      </c>
      <c r="D62" s="8">
        <v>7553</v>
      </c>
      <c r="E62" s="8"/>
      <c r="F62" s="8">
        <v>15</v>
      </c>
      <c r="G62" s="8">
        <f t="shared" si="3"/>
        <v>1133</v>
      </c>
      <c r="H62" s="8">
        <f t="shared" si="2"/>
        <v>8686</v>
      </c>
    </row>
    <row r="63" spans="1:8" x14ac:dyDescent="0.25">
      <c r="A63" s="6">
        <v>57</v>
      </c>
      <c r="B63" s="6" t="s">
        <v>17</v>
      </c>
      <c r="C63" s="7">
        <v>5</v>
      </c>
      <c r="D63" s="8">
        <v>7553</v>
      </c>
      <c r="E63" s="8"/>
      <c r="F63" s="8">
        <v>15</v>
      </c>
      <c r="G63" s="8">
        <f t="shared" si="3"/>
        <v>1133</v>
      </c>
      <c r="H63" s="8">
        <f t="shared" si="2"/>
        <v>8686</v>
      </c>
    </row>
    <row r="64" spans="1:8" x14ac:dyDescent="0.25">
      <c r="A64" s="6">
        <v>58</v>
      </c>
      <c r="B64" s="6" t="s">
        <v>17</v>
      </c>
      <c r="C64" s="7">
        <v>5</v>
      </c>
      <c r="D64" s="8">
        <v>7553</v>
      </c>
      <c r="E64" s="8"/>
      <c r="F64" s="8">
        <v>15</v>
      </c>
      <c r="G64" s="8">
        <f t="shared" si="3"/>
        <v>1133</v>
      </c>
      <c r="H64" s="8">
        <f t="shared" si="2"/>
        <v>8686</v>
      </c>
    </row>
    <row r="65" spans="1:8" x14ac:dyDescent="0.25">
      <c r="A65" s="6">
        <v>59</v>
      </c>
      <c r="B65" s="6" t="s">
        <v>17</v>
      </c>
      <c r="C65" s="7">
        <v>5</v>
      </c>
      <c r="D65" s="8">
        <v>7553</v>
      </c>
      <c r="E65" s="8"/>
      <c r="F65" s="8">
        <v>15</v>
      </c>
      <c r="G65" s="8">
        <f t="shared" si="3"/>
        <v>1133</v>
      </c>
      <c r="H65" s="8">
        <f t="shared" si="2"/>
        <v>8686</v>
      </c>
    </row>
    <row r="66" spans="1:8" x14ac:dyDescent="0.25">
      <c r="A66" s="6">
        <v>60</v>
      </c>
      <c r="B66" s="6" t="s">
        <v>17</v>
      </c>
      <c r="C66" s="7">
        <v>5</v>
      </c>
      <c r="D66" s="8">
        <v>7553</v>
      </c>
      <c r="E66" s="8"/>
      <c r="F66" s="8">
        <v>15</v>
      </c>
      <c r="G66" s="8">
        <f t="shared" si="3"/>
        <v>1133</v>
      </c>
      <c r="H66" s="8">
        <f t="shared" si="2"/>
        <v>8686</v>
      </c>
    </row>
    <row r="67" spans="1:8" x14ac:dyDescent="0.25">
      <c r="A67" s="6">
        <v>61</v>
      </c>
      <c r="B67" s="6" t="s">
        <v>17</v>
      </c>
      <c r="C67" s="7">
        <v>5</v>
      </c>
      <c r="D67" s="8">
        <v>7553</v>
      </c>
      <c r="E67" s="8"/>
      <c r="F67" s="8">
        <v>15</v>
      </c>
      <c r="G67" s="8">
        <f t="shared" si="3"/>
        <v>1133</v>
      </c>
      <c r="H67" s="8">
        <f t="shared" si="2"/>
        <v>8686</v>
      </c>
    </row>
    <row r="68" spans="1:8" x14ac:dyDescent="0.25">
      <c r="A68" s="6">
        <v>62</v>
      </c>
      <c r="B68" s="6" t="s">
        <v>17</v>
      </c>
      <c r="C68" s="7">
        <v>5</v>
      </c>
      <c r="D68" s="8">
        <v>7553</v>
      </c>
      <c r="E68" s="8">
        <v>950</v>
      </c>
      <c r="F68" s="8">
        <v>15</v>
      </c>
      <c r="G68" s="8">
        <f t="shared" si="3"/>
        <v>1133</v>
      </c>
      <c r="H68" s="8">
        <f t="shared" si="2"/>
        <v>9636</v>
      </c>
    </row>
    <row r="69" spans="1:8" x14ac:dyDescent="0.25">
      <c r="A69" s="6">
        <v>63</v>
      </c>
      <c r="B69" s="6" t="s">
        <v>17</v>
      </c>
      <c r="C69" s="7">
        <v>5</v>
      </c>
      <c r="D69" s="8">
        <v>7026</v>
      </c>
      <c r="E69" s="8"/>
      <c r="F69" s="8">
        <v>15</v>
      </c>
      <c r="G69" s="8">
        <f t="shared" si="3"/>
        <v>1054</v>
      </c>
      <c r="H69" s="8">
        <f t="shared" si="2"/>
        <v>8080</v>
      </c>
    </row>
    <row r="70" spans="1:8" x14ac:dyDescent="0.25">
      <c r="A70" s="6">
        <v>64</v>
      </c>
      <c r="B70" s="6" t="s">
        <v>25</v>
      </c>
      <c r="C70" s="7">
        <v>5</v>
      </c>
      <c r="D70" s="8">
        <v>3350</v>
      </c>
      <c r="E70" s="8"/>
      <c r="F70" s="8">
        <v>15</v>
      </c>
      <c r="G70" s="8">
        <f t="shared" si="3"/>
        <v>503</v>
      </c>
      <c r="H70" s="8">
        <f t="shared" si="2"/>
        <v>3853</v>
      </c>
    </row>
    <row r="71" spans="1:8" x14ac:dyDescent="0.25">
      <c r="A71" s="6">
        <v>65</v>
      </c>
      <c r="B71" s="6" t="s">
        <v>10</v>
      </c>
      <c r="C71" s="7">
        <v>4</v>
      </c>
      <c r="D71" s="8">
        <v>15187</v>
      </c>
      <c r="E71" s="8"/>
      <c r="F71" s="8">
        <v>0</v>
      </c>
      <c r="G71" s="8">
        <v>0</v>
      </c>
      <c r="H71" s="8">
        <f t="shared" ref="H71:H98" si="4">D71+E71+G71</f>
        <v>15187</v>
      </c>
    </row>
    <row r="72" spans="1:8" x14ac:dyDescent="0.25">
      <c r="A72" s="6">
        <v>66</v>
      </c>
      <c r="B72" s="6" t="s">
        <v>10</v>
      </c>
      <c r="C72" s="7">
        <v>5</v>
      </c>
      <c r="D72" s="8">
        <v>11735</v>
      </c>
      <c r="E72" s="8"/>
      <c r="F72" s="8">
        <v>0</v>
      </c>
      <c r="G72" s="8">
        <v>0</v>
      </c>
      <c r="H72" s="8">
        <f t="shared" si="4"/>
        <v>11735</v>
      </c>
    </row>
    <row r="73" spans="1:8" x14ac:dyDescent="0.25">
      <c r="A73" s="6">
        <v>67</v>
      </c>
      <c r="B73" s="6" t="s">
        <v>10</v>
      </c>
      <c r="C73" s="7">
        <v>5</v>
      </c>
      <c r="D73" s="8">
        <v>15567</v>
      </c>
      <c r="E73" s="8"/>
      <c r="F73" s="8">
        <v>0</v>
      </c>
      <c r="G73" s="8">
        <v>0</v>
      </c>
      <c r="H73" s="8">
        <f t="shared" si="4"/>
        <v>15567</v>
      </c>
    </row>
    <row r="74" spans="1:8" x14ac:dyDescent="0.25">
      <c r="A74" s="6">
        <v>68</v>
      </c>
      <c r="B74" s="6" t="s">
        <v>10</v>
      </c>
      <c r="C74" s="7">
        <v>5</v>
      </c>
      <c r="D74" s="8">
        <v>15567</v>
      </c>
      <c r="E74" s="8"/>
      <c r="F74" s="8">
        <v>0</v>
      </c>
      <c r="G74" s="8">
        <v>0</v>
      </c>
      <c r="H74" s="8">
        <f t="shared" si="4"/>
        <v>15567</v>
      </c>
    </row>
    <row r="75" spans="1:8" x14ac:dyDescent="0.25">
      <c r="A75" s="6">
        <v>69</v>
      </c>
      <c r="B75" s="6" t="s">
        <v>10</v>
      </c>
      <c r="C75" s="7">
        <v>5</v>
      </c>
      <c r="D75" s="8">
        <v>15567</v>
      </c>
      <c r="E75" s="8"/>
      <c r="F75" s="8">
        <v>0</v>
      </c>
      <c r="G75" s="8">
        <v>0</v>
      </c>
      <c r="H75" s="8">
        <f t="shared" si="4"/>
        <v>15567</v>
      </c>
    </row>
    <row r="76" spans="1:8" x14ac:dyDescent="0.25">
      <c r="A76" s="6">
        <v>70</v>
      </c>
      <c r="B76" s="6" t="s">
        <v>10</v>
      </c>
      <c r="C76" s="7">
        <v>5</v>
      </c>
      <c r="D76" s="8">
        <v>15567</v>
      </c>
      <c r="E76" s="8"/>
      <c r="F76" s="8">
        <v>0</v>
      </c>
      <c r="G76" s="8">
        <v>0</v>
      </c>
      <c r="H76" s="8">
        <f t="shared" si="4"/>
        <v>15567</v>
      </c>
    </row>
    <row r="77" spans="1:8" x14ac:dyDescent="0.25">
      <c r="A77" s="6">
        <v>71</v>
      </c>
      <c r="B77" s="6" t="s">
        <v>10</v>
      </c>
      <c r="C77" s="7">
        <v>5</v>
      </c>
      <c r="D77" s="8">
        <v>15567</v>
      </c>
      <c r="E77" s="8">
        <v>950</v>
      </c>
      <c r="F77" s="8">
        <v>0</v>
      </c>
      <c r="G77" s="8">
        <v>0</v>
      </c>
      <c r="H77" s="8">
        <f t="shared" si="4"/>
        <v>16517</v>
      </c>
    </row>
    <row r="78" spans="1:8" x14ac:dyDescent="0.25">
      <c r="A78" s="6">
        <v>72</v>
      </c>
      <c r="B78" s="6" t="s">
        <v>10</v>
      </c>
      <c r="C78" s="7">
        <v>5</v>
      </c>
      <c r="D78" s="8">
        <v>15567</v>
      </c>
      <c r="E78" s="8"/>
      <c r="F78" s="8">
        <v>0</v>
      </c>
      <c r="G78" s="8">
        <v>0</v>
      </c>
      <c r="H78" s="8">
        <f t="shared" si="4"/>
        <v>15567</v>
      </c>
    </row>
    <row r="79" spans="1:8" x14ac:dyDescent="0.25">
      <c r="A79" s="6">
        <v>73</v>
      </c>
      <c r="B79" s="6" t="s">
        <v>10</v>
      </c>
      <c r="C79" s="7">
        <v>3</v>
      </c>
      <c r="D79" s="8">
        <v>14816</v>
      </c>
      <c r="E79" s="8"/>
      <c r="F79" s="8">
        <v>0</v>
      </c>
      <c r="G79" s="8">
        <v>0</v>
      </c>
      <c r="H79" s="8">
        <f t="shared" si="4"/>
        <v>14816</v>
      </c>
    </row>
    <row r="80" spans="1:8" x14ac:dyDescent="0.25">
      <c r="A80" s="6">
        <v>74</v>
      </c>
      <c r="B80" s="6" t="s">
        <v>10</v>
      </c>
      <c r="C80" s="7">
        <v>3</v>
      </c>
      <c r="D80" s="8">
        <v>14816</v>
      </c>
      <c r="E80" s="8"/>
      <c r="F80" s="8">
        <v>0</v>
      </c>
      <c r="G80" s="8">
        <v>0</v>
      </c>
      <c r="H80" s="8">
        <f t="shared" si="4"/>
        <v>14816</v>
      </c>
    </row>
    <row r="81" spans="1:8" x14ac:dyDescent="0.25">
      <c r="A81" s="6">
        <v>75</v>
      </c>
      <c r="B81" s="6" t="s">
        <v>8</v>
      </c>
      <c r="C81" s="7">
        <v>3</v>
      </c>
      <c r="D81" s="8">
        <v>11735</v>
      </c>
      <c r="E81" s="8"/>
      <c r="F81" s="8">
        <v>0</v>
      </c>
      <c r="G81" s="8">
        <v>0</v>
      </c>
      <c r="H81" s="8">
        <f t="shared" si="4"/>
        <v>11735</v>
      </c>
    </row>
    <row r="82" spans="1:8" x14ac:dyDescent="0.25">
      <c r="A82" s="6">
        <v>76</v>
      </c>
      <c r="B82" s="6" t="s">
        <v>8</v>
      </c>
      <c r="C82" s="7">
        <v>4</v>
      </c>
      <c r="D82" s="8">
        <v>12029</v>
      </c>
      <c r="E82" s="8"/>
      <c r="F82" s="8">
        <v>0</v>
      </c>
      <c r="G82" s="8">
        <v>0</v>
      </c>
      <c r="H82" s="8">
        <f t="shared" si="4"/>
        <v>12029</v>
      </c>
    </row>
    <row r="83" spans="1:8" x14ac:dyDescent="0.25">
      <c r="A83" s="6">
        <v>77</v>
      </c>
      <c r="B83" s="6" t="s">
        <v>8</v>
      </c>
      <c r="C83" s="7">
        <v>5</v>
      </c>
      <c r="D83" s="8">
        <v>12330</v>
      </c>
      <c r="E83" s="8"/>
      <c r="F83" s="8">
        <v>0</v>
      </c>
      <c r="G83" s="8">
        <v>0</v>
      </c>
      <c r="H83" s="8">
        <f t="shared" si="4"/>
        <v>12330</v>
      </c>
    </row>
    <row r="84" spans="1:8" x14ac:dyDescent="0.25">
      <c r="A84" s="6">
        <v>78</v>
      </c>
      <c r="B84" s="6" t="s">
        <v>8</v>
      </c>
      <c r="C84" s="7">
        <v>5</v>
      </c>
      <c r="D84" s="8">
        <v>12330</v>
      </c>
      <c r="E84" s="8"/>
      <c r="F84" s="8">
        <v>0</v>
      </c>
      <c r="G84" s="8">
        <v>0</v>
      </c>
      <c r="H84" s="8">
        <f t="shared" si="4"/>
        <v>12330</v>
      </c>
    </row>
    <row r="85" spans="1:8" x14ac:dyDescent="0.25">
      <c r="A85" s="6">
        <v>79</v>
      </c>
      <c r="B85" s="6" t="s">
        <v>41</v>
      </c>
      <c r="C85" s="7">
        <v>1</v>
      </c>
      <c r="D85" s="8">
        <v>3040</v>
      </c>
      <c r="E85" s="8"/>
      <c r="F85" s="8">
        <v>15</v>
      </c>
      <c r="G85" s="8">
        <f>ROUNDUP(D85*F85/100,0)</f>
        <v>456</v>
      </c>
      <c r="H85" s="8">
        <f t="shared" si="4"/>
        <v>3496</v>
      </c>
    </row>
    <row r="86" spans="1:8" x14ac:dyDescent="0.25">
      <c r="A86" s="6">
        <v>80</v>
      </c>
      <c r="B86" s="6" t="s">
        <v>32</v>
      </c>
      <c r="C86" s="7">
        <v>5</v>
      </c>
      <c r="D86" s="8">
        <v>4002</v>
      </c>
      <c r="E86" s="8"/>
      <c r="F86" s="8">
        <v>15</v>
      </c>
      <c r="G86" s="8">
        <f>ROUNDUP(D86*F86/100,0)</f>
        <v>601</v>
      </c>
      <c r="H86" s="8">
        <f t="shared" si="4"/>
        <v>4603</v>
      </c>
    </row>
    <row r="87" spans="1:8" x14ac:dyDescent="0.25">
      <c r="A87" s="6">
        <v>81</v>
      </c>
      <c r="B87" s="6" t="s">
        <v>19</v>
      </c>
      <c r="C87" s="7">
        <v>5</v>
      </c>
      <c r="D87" s="8">
        <v>5100</v>
      </c>
      <c r="E87" s="8"/>
      <c r="F87" s="8">
        <v>15</v>
      </c>
      <c r="G87" s="8">
        <f>ROUNDUP(D87*F87/100,0)</f>
        <v>765</v>
      </c>
      <c r="H87" s="8">
        <f t="shared" si="4"/>
        <v>5865</v>
      </c>
    </row>
    <row r="88" spans="1:8" x14ac:dyDescent="0.25">
      <c r="A88" s="6">
        <v>82</v>
      </c>
      <c r="B88" s="6" t="s">
        <v>19</v>
      </c>
      <c r="C88" s="7">
        <v>5</v>
      </c>
      <c r="D88" s="8">
        <v>4534</v>
      </c>
      <c r="E88" s="8"/>
      <c r="F88" s="8">
        <v>15</v>
      </c>
      <c r="G88" s="8">
        <f>ROUNDUP(D88*F88/100,0)</f>
        <v>681</v>
      </c>
      <c r="H88" s="8">
        <f t="shared" si="4"/>
        <v>5215</v>
      </c>
    </row>
    <row r="89" spans="1:8" x14ac:dyDescent="0.25">
      <c r="A89" s="6">
        <v>83</v>
      </c>
      <c r="B89" s="6" t="s">
        <v>31</v>
      </c>
      <c r="C89" s="7" t="s">
        <v>21</v>
      </c>
      <c r="D89" s="8">
        <v>7567</v>
      </c>
      <c r="E89" s="8"/>
      <c r="F89" s="8">
        <v>15</v>
      </c>
      <c r="G89" s="8">
        <f>ROUNDUP(D89*F89/100,0)</f>
        <v>1136</v>
      </c>
      <c r="H89" s="8">
        <f t="shared" si="4"/>
        <v>8703</v>
      </c>
    </row>
    <row r="90" spans="1:8" x14ac:dyDescent="0.25">
      <c r="A90" s="6">
        <v>84</v>
      </c>
      <c r="B90" s="6" t="s">
        <v>7</v>
      </c>
      <c r="C90" s="7">
        <v>5</v>
      </c>
      <c r="D90" s="8">
        <v>12946</v>
      </c>
      <c r="E90" s="8"/>
      <c r="F90" s="8">
        <v>0</v>
      </c>
      <c r="G90" s="8">
        <v>0</v>
      </c>
      <c r="H90" s="8">
        <f t="shared" si="4"/>
        <v>12946</v>
      </c>
    </row>
    <row r="91" spans="1:8" x14ac:dyDescent="0.25">
      <c r="A91" s="6">
        <v>85</v>
      </c>
      <c r="B91" s="6" t="s">
        <v>20</v>
      </c>
      <c r="C91" s="7" t="s">
        <v>21</v>
      </c>
      <c r="D91" s="8">
        <v>8461</v>
      </c>
      <c r="E91" s="8"/>
      <c r="F91" s="8">
        <v>15</v>
      </c>
      <c r="G91" s="8">
        <f t="shared" ref="G91:G96" si="5">ROUNDUP(D91*F91/100,0)</f>
        <v>1270</v>
      </c>
      <c r="H91" s="8">
        <f t="shared" si="4"/>
        <v>9731</v>
      </c>
    </row>
    <row r="92" spans="1:8" x14ac:dyDescent="0.25">
      <c r="A92" s="6">
        <v>86</v>
      </c>
      <c r="B92" s="6" t="s">
        <v>20</v>
      </c>
      <c r="C92" s="7" t="s">
        <v>21</v>
      </c>
      <c r="D92" s="8">
        <v>7871</v>
      </c>
      <c r="E92" s="8"/>
      <c r="F92" s="8">
        <v>15</v>
      </c>
      <c r="G92" s="8">
        <f t="shared" si="5"/>
        <v>1181</v>
      </c>
      <c r="H92" s="8">
        <f t="shared" si="4"/>
        <v>9052</v>
      </c>
    </row>
    <row r="93" spans="1:8" x14ac:dyDescent="0.25">
      <c r="A93" s="6">
        <v>87</v>
      </c>
      <c r="B93" s="6" t="s">
        <v>26</v>
      </c>
      <c r="C93" s="7">
        <v>5</v>
      </c>
      <c r="D93" s="8">
        <v>3780</v>
      </c>
      <c r="E93" s="8"/>
      <c r="F93" s="8">
        <v>15</v>
      </c>
      <c r="G93" s="8">
        <f t="shared" si="5"/>
        <v>567</v>
      </c>
      <c r="H93" s="8">
        <f t="shared" si="4"/>
        <v>4347</v>
      </c>
    </row>
    <row r="94" spans="1:8" x14ac:dyDescent="0.25">
      <c r="A94" s="6">
        <v>88</v>
      </c>
      <c r="B94" s="6" t="s">
        <v>26</v>
      </c>
      <c r="C94" s="7">
        <v>5</v>
      </c>
      <c r="D94" s="8">
        <v>3780</v>
      </c>
      <c r="E94" s="8"/>
      <c r="F94" s="8">
        <v>15</v>
      </c>
      <c r="G94" s="8">
        <f t="shared" si="5"/>
        <v>567</v>
      </c>
      <c r="H94" s="8">
        <f t="shared" si="4"/>
        <v>4347</v>
      </c>
    </row>
    <row r="95" spans="1:8" x14ac:dyDescent="0.25">
      <c r="A95" s="6">
        <v>89</v>
      </c>
      <c r="B95" s="6" t="s">
        <v>26</v>
      </c>
      <c r="C95" s="7">
        <v>5</v>
      </c>
      <c r="D95" s="8">
        <v>3780</v>
      </c>
      <c r="E95" s="8"/>
      <c r="F95" s="8">
        <v>15</v>
      </c>
      <c r="G95" s="8">
        <f t="shared" si="5"/>
        <v>567</v>
      </c>
      <c r="H95" s="8">
        <f t="shared" si="4"/>
        <v>4347</v>
      </c>
    </row>
    <row r="96" spans="1:8" x14ac:dyDescent="0.25">
      <c r="A96" s="6">
        <v>90</v>
      </c>
      <c r="B96" s="6" t="s">
        <v>26</v>
      </c>
      <c r="C96" s="7">
        <v>5</v>
      </c>
      <c r="D96" s="8">
        <v>3780</v>
      </c>
      <c r="E96" s="8"/>
      <c r="F96" s="8">
        <v>15</v>
      </c>
      <c r="G96" s="8">
        <f t="shared" si="5"/>
        <v>567</v>
      </c>
      <c r="H96" s="8">
        <f t="shared" si="4"/>
        <v>4347</v>
      </c>
    </row>
    <row r="97" spans="1:8" x14ac:dyDescent="0.25">
      <c r="A97" s="6">
        <v>91</v>
      </c>
      <c r="B97" s="6" t="s">
        <v>14</v>
      </c>
      <c r="C97" s="7">
        <v>3</v>
      </c>
      <c r="D97" s="8">
        <v>4437</v>
      </c>
      <c r="E97" s="8"/>
      <c r="F97" s="8">
        <v>0</v>
      </c>
      <c r="G97" s="8">
        <v>0</v>
      </c>
      <c r="H97" s="8">
        <f t="shared" si="4"/>
        <v>4437</v>
      </c>
    </row>
    <row r="98" spans="1:8" x14ac:dyDescent="0.25">
      <c r="A98" s="6">
        <v>92</v>
      </c>
      <c r="B98" s="6" t="s">
        <v>14</v>
      </c>
      <c r="C98" s="7">
        <v>5</v>
      </c>
      <c r="D98" s="8">
        <v>5092</v>
      </c>
      <c r="E98" s="8"/>
      <c r="F98" s="8">
        <v>0</v>
      </c>
      <c r="G98" s="8">
        <v>0</v>
      </c>
      <c r="H98" s="8">
        <f t="shared" si="4"/>
        <v>5092</v>
      </c>
    </row>
    <row r="100" spans="1:8" ht="18" x14ac:dyDescent="0.25">
      <c r="A100" s="12" t="s">
        <v>42</v>
      </c>
    </row>
    <row r="101" spans="1:8" x14ac:dyDescent="0.25">
      <c r="A101" s="11" t="s">
        <v>40</v>
      </c>
    </row>
    <row r="102" spans="1:8" x14ac:dyDescent="0.25">
      <c r="A102" s="11" t="s">
        <v>38</v>
      </c>
    </row>
    <row r="103" spans="1:8" x14ac:dyDescent="0.25">
      <c r="A103" s="11" t="s">
        <v>39</v>
      </c>
    </row>
  </sheetData>
  <sortState ref="A54:H69">
    <sortCondition ref="B54:B69"/>
    <sortCondition ref="C54:C69"/>
  </sortState>
  <mergeCells count="7">
    <mergeCell ref="H5:H6"/>
    <mergeCell ref="F5:G5"/>
    <mergeCell ref="A3:G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RU1-PC</dc:creator>
  <cp:lastModifiedBy>informatica</cp:lastModifiedBy>
  <cp:lastPrinted>2018-04-10T10:22:04Z</cp:lastPrinted>
  <dcterms:created xsi:type="dcterms:W3CDTF">2018-04-10T09:35:44Z</dcterms:created>
  <dcterms:modified xsi:type="dcterms:W3CDTF">2018-04-18T10:18:16Z</dcterms:modified>
</cp:coreProperties>
</file>